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55" windowHeight="8475"/>
    <workbookView xWindow="960" yWindow="1200" windowWidth="18195" windowHeight="7395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K20" i="1"/>
  <c r="K19"/>
  <c r="K18"/>
  <c r="K17"/>
  <c r="K16"/>
  <c r="K12"/>
  <c r="J12"/>
  <c r="K11"/>
  <c r="J11"/>
  <c r="K10"/>
  <c r="J10"/>
  <c r="K9"/>
  <c r="J9"/>
  <c r="K8"/>
  <c r="J8"/>
  <c r="F23" l="1"/>
  <c r="F25" l="1"/>
  <c r="F24"/>
</calcChain>
</file>

<file path=xl/sharedStrings.xml><?xml version="1.0" encoding="utf-8"?>
<sst xmlns="http://schemas.openxmlformats.org/spreadsheetml/2006/main" count="23" uniqueCount="23">
  <si>
    <t>2 + 3 . 5 =</t>
  </si>
  <si>
    <t>3 . 5 + 7 . 6 =</t>
  </si>
  <si>
    <t>50 - 6 . 5 =</t>
  </si>
  <si>
    <t>420 : 6 - 40 : 5 =</t>
  </si>
  <si>
    <t>81 + 45 : 5 =</t>
  </si>
  <si>
    <t>4 . (5 + 10 : 5) =</t>
  </si>
  <si>
    <t>50 - (5 + 9) =</t>
  </si>
  <si>
    <t>55 : 5 - (11 - 1) =</t>
  </si>
  <si>
    <t>70 - (12 + 8) =</t>
  </si>
  <si>
    <t>(5 +7) : (8 - 6) =</t>
  </si>
  <si>
    <t>RNDr. Marta Megyesiová</t>
  </si>
  <si>
    <t>30 - 4 . 6 + 35 -10 : 2 =</t>
  </si>
  <si>
    <t>100 + 45 : 9 - 55 : 5 + 3 . 6 =</t>
  </si>
  <si>
    <t>5 . (40 - 35 : 7) + 4 . 15 =</t>
  </si>
  <si>
    <t>80 - (42 - 2 . 12 + 30) =</t>
  </si>
  <si>
    <t>60 + 30 : 2 - (40 - 20 . 2) =</t>
  </si>
  <si>
    <t>Vypočítaj. Daj pozor na poradie počtových výkonov.</t>
  </si>
  <si>
    <t>A ešte sa potrápme:</t>
  </si>
  <si>
    <t>HODNOTENIE</t>
  </si>
  <si>
    <t>Môžete získať:</t>
  </si>
  <si>
    <t>Získali ste:</t>
  </si>
  <si>
    <t>Úspešnosť:</t>
  </si>
  <si>
    <t>ZNÁMKA: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</si>
</sst>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sz val="18"/>
      <color theme="0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11"/>
      <color theme="5" tint="0.3999755851924192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</fills>
  <borders count="12">
    <border>
      <left/>
      <right/>
      <top/>
      <bottom/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 style="thin">
        <color theme="5" tint="0.39994506668294322"/>
      </right>
      <top/>
      <bottom/>
      <diagonal/>
    </border>
    <border>
      <left style="thin">
        <color theme="5" tint="0.399914548173467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double">
        <color theme="5" tint="0.39991454817346722"/>
      </left>
      <right style="thin">
        <color theme="5" tint="0.39994506668294322"/>
      </right>
      <top style="double">
        <color theme="5" tint="0.39991454817346722"/>
      </top>
      <bottom style="thin">
        <color theme="5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double">
        <color theme="5" tint="0.39991454817346722"/>
      </top>
      <bottom style="thin">
        <color theme="5" tint="0.39994506668294322"/>
      </bottom>
      <diagonal/>
    </border>
    <border>
      <left style="thin">
        <color theme="5" tint="0.39994506668294322"/>
      </left>
      <right style="double">
        <color theme="5" tint="0.39991454817346722"/>
      </right>
      <top style="double">
        <color theme="5" tint="0.39991454817346722"/>
      </top>
      <bottom style="thin">
        <color theme="5" tint="0.39994506668294322"/>
      </bottom>
      <diagonal/>
    </border>
    <border>
      <left style="double">
        <color theme="5" tint="0.399914548173467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5" tint="0.39994506668294322"/>
      </left>
      <right style="double">
        <color theme="5" tint="0.39991454817346722"/>
      </right>
      <top style="thin">
        <color theme="5" tint="0.39994506668294322"/>
      </top>
      <bottom style="thin">
        <color theme="5" tint="0.39994506668294322"/>
      </bottom>
      <diagonal/>
    </border>
    <border>
      <left style="double">
        <color theme="5" tint="0.39991454817346722"/>
      </left>
      <right style="thin">
        <color theme="5" tint="0.39994506668294322"/>
      </right>
      <top style="thin">
        <color theme="5" tint="0.39994506668294322"/>
      </top>
      <bottom style="double">
        <color theme="5" tint="0.399914548173467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double">
        <color theme="5" tint="0.39991454817346722"/>
      </bottom>
      <diagonal/>
    </border>
    <border>
      <left style="thin">
        <color theme="5" tint="0.39994506668294322"/>
      </left>
      <right style="double">
        <color theme="5" tint="0.39991454817346722"/>
      </right>
      <top style="thin">
        <color theme="5" tint="0.39994506668294322"/>
      </top>
      <bottom style="double">
        <color theme="5" tint="0.39991454817346722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 applyProtection="1">
      <alignment horizontal="center"/>
      <protection locked="0" hidden="1"/>
    </xf>
    <xf numFmtId="0" fontId="3" fillId="0" borderId="1" xfId="0" applyFont="1" applyFill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vertical="center"/>
      <protection hidden="1"/>
    </xf>
    <xf numFmtId="0" fontId="1" fillId="0" borderId="8" xfId="0" applyFont="1" applyBorder="1" applyAlignment="1" applyProtection="1">
      <alignment vertical="center"/>
      <protection hidden="1"/>
    </xf>
    <xf numFmtId="9" fontId="1" fillId="0" borderId="8" xfId="0" applyNumberFormat="1" applyFont="1" applyBorder="1" applyAlignment="1" applyProtection="1">
      <alignment vertic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gif"/><Relationship Id="rId2" Type="http://schemas.openxmlformats.org/officeDocument/2006/relationships/image" Target="../media/image3.gif"/><Relationship Id="rId1" Type="http://schemas.openxmlformats.org/officeDocument/2006/relationships/image" Target="../media/image2.gif"/><Relationship Id="rId5" Type="http://schemas.openxmlformats.org/officeDocument/2006/relationships/image" Target="../media/image6.gif"/><Relationship Id="rId4" Type="http://schemas.openxmlformats.org/officeDocument/2006/relationships/image" Target="../media/image5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430297</xdr:colOff>
      <xdr:row>0</xdr:row>
      <xdr:rowOff>323850</xdr:rowOff>
    </xdr:from>
    <xdr:ext cx="7885028" cy="937629"/>
    <xdr:sp macro="" textlink="">
      <xdr:nvSpPr>
        <xdr:cNvPr id="2" name="Obdĺžnik 1"/>
        <xdr:cNvSpPr/>
      </xdr:nvSpPr>
      <xdr:spPr>
        <a:xfrm>
          <a:off x="1344697" y="323850"/>
          <a:ext cx="7885028" cy="937629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sk-SK" sz="5400" b="0" cap="none" spc="0">
              <a:ln w="19050" cmpd="sng">
                <a:solidFill>
                  <a:schemeClr val="accent2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2">
                  <a:lumMod val="50000"/>
                </a:schemeClr>
              </a:solidFill>
              <a:effectLst>
                <a:outerShdw blurRad="75057" dist="38100" dir="5400000" sy="-20000" rotWithShape="0">
                  <a:prstClr val="black">
                    <a:alpha val="25000"/>
                  </a:prstClr>
                </a:outerShdw>
              </a:effectLst>
            </a:rPr>
            <a:t>Poradie počtových výkonov</a:t>
          </a:r>
        </a:p>
      </xdr:txBody>
    </xdr:sp>
    <xdr:clientData/>
  </xdr:oneCellAnchor>
  <xdr:twoCellAnchor editAs="oneCell">
    <xdr:from>
      <xdr:col>0</xdr:col>
      <xdr:colOff>19049</xdr:colOff>
      <xdr:row>0</xdr:row>
      <xdr:rowOff>0</xdr:rowOff>
    </xdr:from>
    <xdr:to>
      <xdr:col>1</xdr:col>
      <xdr:colOff>295274</xdr:colOff>
      <xdr:row>2</xdr:row>
      <xdr:rowOff>474345</xdr:rowOff>
    </xdr:to>
    <xdr:pic>
      <xdr:nvPicPr>
        <xdr:cNvPr id="10" name="Obrázok 9" descr="17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49" y="0"/>
          <a:ext cx="1190625" cy="1388745"/>
        </a:xfrm>
        <a:prstGeom prst="rect">
          <a:avLst/>
        </a:prstGeom>
      </xdr:spPr>
    </xdr:pic>
    <xdr:clientData/>
  </xdr:twoCellAnchor>
  <xdr:twoCellAnchor editAs="oneCell">
    <xdr:from>
      <xdr:col>10</xdr:col>
      <xdr:colOff>333375</xdr:colOff>
      <xdr:row>3</xdr:row>
      <xdr:rowOff>228600</xdr:rowOff>
    </xdr:from>
    <xdr:to>
      <xdr:col>13</xdr:col>
      <xdr:colOff>171450</xdr:colOff>
      <xdr:row>9</xdr:row>
      <xdr:rowOff>179070</xdr:rowOff>
    </xdr:to>
    <xdr:pic>
      <xdr:nvPicPr>
        <xdr:cNvPr id="13" name="Obrázok 12" descr="43.gi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934450" y="1704975"/>
          <a:ext cx="1371600" cy="1645920"/>
        </a:xfrm>
        <a:prstGeom prst="rect">
          <a:avLst/>
        </a:prstGeom>
      </xdr:spPr>
    </xdr:pic>
    <xdr:clientData/>
  </xdr:twoCellAnchor>
  <xdr:twoCellAnchor editAs="oneCell">
    <xdr:from>
      <xdr:col>6</xdr:col>
      <xdr:colOff>781050</xdr:colOff>
      <xdr:row>12</xdr:row>
      <xdr:rowOff>238125</xdr:rowOff>
    </xdr:from>
    <xdr:to>
      <xdr:col>8</xdr:col>
      <xdr:colOff>0</xdr:colOff>
      <xdr:row>15</xdr:row>
      <xdr:rowOff>57150</xdr:rowOff>
    </xdr:to>
    <xdr:pic>
      <xdr:nvPicPr>
        <xdr:cNvPr id="14" name="Obrázok 13" descr="25x.gif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134100" y="4838700"/>
          <a:ext cx="1047750" cy="1047750"/>
        </a:xfrm>
        <a:prstGeom prst="rect">
          <a:avLst/>
        </a:prstGeom>
      </xdr:spPr>
    </xdr:pic>
    <xdr:clientData/>
  </xdr:twoCellAnchor>
  <xdr:twoCellAnchor editAs="oneCell">
    <xdr:from>
      <xdr:col>6</xdr:col>
      <xdr:colOff>662940</xdr:colOff>
      <xdr:row>20</xdr:row>
      <xdr:rowOff>200025</xdr:rowOff>
    </xdr:from>
    <xdr:to>
      <xdr:col>8</xdr:col>
      <xdr:colOff>138430</xdr:colOff>
      <xdr:row>23</xdr:row>
      <xdr:rowOff>276225</xdr:rowOff>
    </xdr:to>
    <xdr:pic>
      <xdr:nvPicPr>
        <xdr:cNvPr id="16" name="Obrázok 15" descr="9.gif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15990" y="8410575"/>
          <a:ext cx="1304290" cy="1504950"/>
        </a:xfrm>
        <a:prstGeom prst="rect">
          <a:avLst/>
        </a:prstGeom>
      </xdr:spPr>
    </xdr:pic>
    <xdr:clientData/>
  </xdr:twoCellAnchor>
  <xdr:twoCellAnchor editAs="oneCell">
    <xdr:from>
      <xdr:col>1</xdr:col>
      <xdr:colOff>828675</xdr:colOff>
      <xdr:row>23</xdr:row>
      <xdr:rowOff>181960</xdr:rowOff>
    </xdr:from>
    <xdr:to>
      <xdr:col>3</xdr:col>
      <xdr:colOff>352425</xdr:colOff>
      <xdr:row>26</xdr:row>
      <xdr:rowOff>152400</xdr:rowOff>
    </xdr:to>
    <xdr:pic>
      <xdr:nvPicPr>
        <xdr:cNvPr id="17" name="Obrázok 16" descr="24.gif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 flipH="1">
          <a:off x="1743075" y="9821260"/>
          <a:ext cx="1352550" cy="1399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K26"/>
  <sheetViews>
    <sheetView showGridLines="0" tabSelected="1" workbookViewId="0">
      <pane ySplit="3" topLeftCell="A4" activePane="bottomLeft" state="frozen"/>
      <selection pane="bottomLeft" activeCell="L1" sqref="L1"/>
    </sheetView>
    <sheetView tabSelected="1" workbookViewId="1"/>
  </sheetViews>
  <sheetFormatPr defaultColWidth="13.7109375" defaultRowHeight="37.5" customHeight="1"/>
  <cols>
    <col min="5" max="5" width="13.7109375" customWidth="1"/>
    <col min="6" max="6" width="11.7109375" customWidth="1"/>
    <col min="10" max="10" width="7.5703125" customWidth="1"/>
    <col min="11" max="11" width="7.28515625" customWidth="1"/>
    <col min="12" max="12" width="7.5703125" customWidth="1"/>
    <col min="13" max="13" width="8.140625" customWidth="1"/>
  </cols>
  <sheetData>
    <row r="1" spans="2:11" ht="18" customHeight="1">
      <c r="B1" s="12" t="s">
        <v>10</v>
      </c>
      <c r="C1" s="12"/>
      <c r="D1" s="12"/>
    </row>
    <row r="2" spans="2:11" ht="54" customHeight="1"/>
    <row r="3" spans="2:11" ht="44.25" customHeight="1"/>
    <row r="4" spans="2:11" ht="37.5" customHeight="1">
      <c r="B4" s="11" t="s">
        <v>16</v>
      </c>
      <c r="C4" s="11"/>
      <c r="D4" s="11"/>
      <c r="E4" s="11"/>
      <c r="F4" s="11"/>
      <c r="G4" s="11"/>
    </row>
    <row r="5" spans="2:11" ht="37.5" hidden="1" customHeight="1"/>
    <row r="6" spans="2:11" ht="37.5" hidden="1" customHeight="1"/>
    <row r="7" spans="2:11" ht="21" customHeight="1"/>
    <row r="8" spans="2:11" ht="37.5" customHeight="1">
      <c r="B8" s="9" t="s">
        <v>0</v>
      </c>
      <c r="C8" s="9"/>
      <c r="D8" s="2"/>
      <c r="F8" s="9" t="s">
        <v>5</v>
      </c>
      <c r="G8" s="9"/>
      <c r="H8" s="2"/>
      <c r="J8" s="3">
        <f>IF(D8=17,1,0)</f>
        <v>0</v>
      </c>
      <c r="K8" s="3">
        <f>IF(H8=28,1,0)</f>
        <v>0</v>
      </c>
    </row>
    <row r="9" spans="2:11" ht="37.5" customHeight="1">
      <c r="B9" s="9" t="s">
        <v>1</v>
      </c>
      <c r="C9" s="9"/>
      <c r="D9" s="2"/>
      <c r="F9" s="9" t="s">
        <v>6</v>
      </c>
      <c r="G9" s="9"/>
      <c r="H9" s="2"/>
      <c r="J9" s="3">
        <f>IF(D9=57,1,0)</f>
        <v>0</v>
      </c>
      <c r="K9" s="3">
        <f>IF(H9=36,1,0)</f>
        <v>0</v>
      </c>
    </row>
    <row r="10" spans="2:11" ht="37.5" customHeight="1">
      <c r="B10" s="9" t="s">
        <v>2</v>
      </c>
      <c r="C10" s="9"/>
      <c r="D10" s="2"/>
      <c r="F10" s="9" t="s">
        <v>7</v>
      </c>
      <c r="G10" s="10"/>
      <c r="H10" s="2"/>
      <c r="J10" s="3">
        <f>IF(D10=20,1,0)</f>
        <v>0</v>
      </c>
      <c r="K10" s="3">
        <f>IF(H10=1,1,0)</f>
        <v>0</v>
      </c>
    </row>
    <row r="11" spans="2:11" ht="37.5" customHeight="1">
      <c r="B11" s="9" t="s">
        <v>3</v>
      </c>
      <c r="C11" s="9"/>
      <c r="D11" s="2"/>
      <c r="F11" s="9" t="s">
        <v>8</v>
      </c>
      <c r="G11" s="9"/>
      <c r="H11" s="2"/>
      <c r="J11" s="3">
        <f>IF(D11=62,1,0)</f>
        <v>0</v>
      </c>
      <c r="K11" s="3">
        <f>IF(H11=50,1,0)</f>
        <v>0</v>
      </c>
    </row>
    <row r="12" spans="2:11" ht="37.5" customHeight="1">
      <c r="B12" s="9" t="s">
        <v>4</v>
      </c>
      <c r="C12" s="9"/>
      <c r="D12" s="2"/>
      <c r="F12" s="9" t="s">
        <v>9</v>
      </c>
      <c r="G12" s="9"/>
      <c r="H12" s="2"/>
      <c r="J12" s="3">
        <f>IF(D12=90,1,0)</f>
        <v>0</v>
      </c>
      <c r="K12" s="3">
        <f>IF(H12=6,1,0)</f>
        <v>0</v>
      </c>
    </row>
    <row r="14" spans="2:11" ht="37.5" customHeight="1">
      <c r="B14" s="11" t="s">
        <v>17</v>
      </c>
      <c r="C14" s="11"/>
      <c r="D14" s="11"/>
      <c r="E14" s="11"/>
      <c r="F14" s="11"/>
      <c r="G14" s="11"/>
      <c r="H14" s="11"/>
      <c r="I14" s="11"/>
    </row>
    <row r="15" spans="2:11" ht="21.75" customHeight="1"/>
    <row r="16" spans="2:11" ht="37.5" customHeight="1">
      <c r="B16" s="9" t="s">
        <v>11</v>
      </c>
      <c r="C16" s="9"/>
      <c r="D16" s="9"/>
      <c r="E16" s="9"/>
      <c r="F16" s="9"/>
      <c r="G16" s="10"/>
      <c r="H16" s="2"/>
      <c r="J16" s="1"/>
      <c r="K16" s="4">
        <f>IF(H16=36,2,0)</f>
        <v>0</v>
      </c>
    </row>
    <row r="17" spans="2:11" ht="37.5" customHeight="1">
      <c r="B17" s="9" t="s">
        <v>12</v>
      </c>
      <c r="C17" s="9"/>
      <c r="D17" s="9"/>
      <c r="E17" s="9"/>
      <c r="F17" s="9"/>
      <c r="G17" s="10"/>
      <c r="H17" s="2"/>
      <c r="J17" s="1"/>
      <c r="K17" s="4">
        <f>IF(H17=112,2,0)</f>
        <v>0</v>
      </c>
    </row>
    <row r="18" spans="2:11" ht="37.5" customHeight="1">
      <c r="B18" s="9" t="s">
        <v>13</v>
      </c>
      <c r="C18" s="9"/>
      <c r="D18" s="9"/>
      <c r="E18" s="9"/>
      <c r="F18" s="9"/>
      <c r="G18" s="10"/>
      <c r="H18" s="2"/>
      <c r="J18" s="1"/>
      <c r="K18" s="4">
        <f>IF(H18=235,2,0)</f>
        <v>0</v>
      </c>
    </row>
    <row r="19" spans="2:11" ht="37.5" customHeight="1">
      <c r="B19" s="9" t="s">
        <v>14</v>
      </c>
      <c r="C19" s="9"/>
      <c r="D19" s="9"/>
      <c r="E19" s="9"/>
      <c r="F19" s="9"/>
      <c r="G19" s="10"/>
      <c r="H19" s="2"/>
      <c r="J19" s="1"/>
      <c r="K19" s="4">
        <f>IF(H19=32,2,0)</f>
        <v>0</v>
      </c>
    </row>
    <row r="20" spans="2:11" ht="37.5" customHeight="1">
      <c r="B20" s="9" t="s">
        <v>15</v>
      </c>
      <c r="C20" s="9"/>
      <c r="D20" s="9"/>
      <c r="E20" s="9"/>
      <c r="F20" s="9"/>
      <c r="G20" s="10"/>
      <c r="H20" s="2"/>
      <c r="J20" s="1"/>
      <c r="K20" s="4">
        <f>IF(H20=75,2,0)</f>
        <v>0</v>
      </c>
    </row>
    <row r="21" spans="2:11" ht="37.5" customHeight="1" thickBot="1">
      <c r="B21" s="19" t="s">
        <v>18</v>
      </c>
      <c r="C21" s="19"/>
    </row>
    <row r="22" spans="2:11" ht="37.5" customHeight="1" thickTop="1">
      <c r="D22" s="13" t="s">
        <v>19</v>
      </c>
      <c r="E22" s="14"/>
      <c r="F22" s="5">
        <v>20</v>
      </c>
    </row>
    <row r="23" spans="2:11" ht="37.5" customHeight="1">
      <c r="D23" s="15" t="s">
        <v>20</v>
      </c>
      <c r="E23" s="16"/>
      <c r="F23" s="6">
        <f>SUM(J8:K12)+SUM(K16:K20)</f>
        <v>0</v>
      </c>
    </row>
    <row r="24" spans="2:11" ht="37.5" customHeight="1">
      <c r="D24" s="15" t="s">
        <v>21</v>
      </c>
      <c r="E24" s="16"/>
      <c r="F24" s="7">
        <f>F23/F22</f>
        <v>0</v>
      </c>
    </row>
    <row r="25" spans="2:11" ht="37.5" customHeight="1" thickBot="1">
      <c r="D25" s="17" t="s">
        <v>22</v>
      </c>
      <c r="E25" s="18"/>
      <c r="F25" s="8">
        <f>IF(F23&gt;=18,1,IF(F23&gt;=15,2,IF(F23&gt;=10,3,IF(F23&gt;=5,4,IF(F23&gt;=0,5)))))</f>
        <v>5</v>
      </c>
    </row>
    <row r="26" spans="2:11" ht="37.5" customHeight="1" thickTop="1"/>
  </sheetData>
  <sheetProtection password="86A5" sheet="1" objects="1" scenarios="1"/>
  <mergeCells count="23">
    <mergeCell ref="D22:E22"/>
    <mergeCell ref="D23:E23"/>
    <mergeCell ref="D24:E24"/>
    <mergeCell ref="D25:E25"/>
    <mergeCell ref="B21:C21"/>
    <mergeCell ref="B1:D1"/>
    <mergeCell ref="B16:G16"/>
    <mergeCell ref="B17:G17"/>
    <mergeCell ref="B18:G18"/>
    <mergeCell ref="B19:G19"/>
    <mergeCell ref="B4:G4"/>
    <mergeCell ref="B20:G20"/>
    <mergeCell ref="B14:I14"/>
    <mergeCell ref="B11:C11"/>
    <mergeCell ref="B12:C12"/>
    <mergeCell ref="F8:G8"/>
    <mergeCell ref="F9:G9"/>
    <mergeCell ref="F10:G10"/>
    <mergeCell ref="F11:G11"/>
    <mergeCell ref="F12:G12"/>
    <mergeCell ref="B8:C8"/>
    <mergeCell ref="B9:C9"/>
    <mergeCell ref="B10:C10"/>
  </mergeCells>
  <pageMargins left="0.7" right="0.7" top="0.75" bottom="0.75" header="0.3" footer="0.3"/>
  <pageSetup orientation="portrait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  <sheetView workbookViewId="1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  <sheetView workbookViewId="1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Megyesiová</dc:creator>
  <cp:lastModifiedBy>Ala</cp:lastModifiedBy>
  <dcterms:created xsi:type="dcterms:W3CDTF">2009-12-11T21:21:07Z</dcterms:created>
  <dcterms:modified xsi:type="dcterms:W3CDTF">2012-02-07T20:21:50Z</dcterms:modified>
</cp:coreProperties>
</file>